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12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<sst xmlns="http://schemas.openxmlformats.org/spreadsheetml/2006/main" count="77" uniqueCount="63">
  <si>
    <t xml:space="preserve">CONN HEADER .100 SINGL STR 36POS </t>
  </si>
  <si>
    <t>Qty. needed</t>
  </si>
  <si>
    <t>Part Number</t>
  </si>
  <si>
    <t>Description</t>
  </si>
  <si>
    <t>CONN RECEPT MINI USB2.0 5POS</t>
  </si>
  <si>
    <t>RES 470 OHM 1/4W 1% 1206 SMD</t>
  </si>
  <si>
    <t>RES 4.70K OHM 1/4W 1% 1206 SMD</t>
  </si>
  <si>
    <t>CAP .10UF 50V CERAMIC X7R 1206</t>
  </si>
  <si>
    <t>PCC1901CT-ND</t>
  </si>
  <si>
    <t>CAP .47UF 25V CERAMIC Y5V 1206</t>
  </si>
  <si>
    <t>160-1167-1-ND</t>
  </si>
  <si>
    <t>LED RED CLEAR 1206 SMD</t>
  </si>
  <si>
    <t>160-1169-1-ND</t>
  </si>
  <si>
    <t>LED GREEN CLEAR 1206 SMD</t>
  </si>
  <si>
    <t>160-1170-1-ND</t>
  </si>
  <si>
    <t>LED YELLOW CLEAR 1206 SMD</t>
  </si>
  <si>
    <t>H2961CT-ND</t>
  </si>
  <si>
    <t>311-1179-1-ND</t>
  </si>
  <si>
    <t>RHM4.70KFCT-ND</t>
  </si>
  <si>
    <t>S1012-36-ND</t>
  </si>
  <si>
    <t>Mfg Part Number</t>
  </si>
  <si>
    <t>495-2220-1-ND</t>
  </si>
  <si>
    <t>CAP TANTALUM 100UF 10V 10% SMD</t>
  </si>
  <si>
    <t>B45196H2107K309</t>
  </si>
  <si>
    <t>PTC36SAAN</t>
  </si>
  <si>
    <t>Supplier</t>
  </si>
  <si>
    <t>Price per @25</t>
  </si>
  <si>
    <t>Total Price @25</t>
  </si>
  <si>
    <t>Price per @1</t>
  </si>
  <si>
    <t>Total Price @1</t>
  </si>
  <si>
    <t>Total per@25</t>
  </si>
  <si>
    <t>Total per @1</t>
  </si>
  <si>
    <t>NOTES:</t>
  </si>
  <si>
    <t>For many items, you can not buy single quantities. If you just want to make one UBW, you'll have to buy several or find one or two laying around somewhere (like resistors)</t>
  </si>
  <si>
    <t>The processor (the most expensive part of the board) can be easily sampled (for free) from Microchip's website, up to quantity 3</t>
  </si>
  <si>
    <t>The PCB from Olimex is just my Eagle board file panelized and made by them. I get 13 boards from their DSS service. With shipping and drill charges, it comes to $48.60 for 13 boards</t>
  </si>
  <si>
    <t>For the headers, you need to decide how you want to connect your UBW to whatever you are building. If you will just be soldering wires directly to the UBW, then don't buy any headers. If you are going to just use the 12 pins on the one side of the board, then get right angle headers rather than streight. The header I've listed above comes in a single row of 36 pins, which you then have to snap off to make the proper 12 pin, 3 pin and 7 pin headers to solder into the board.</t>
  </si>
  <si>
    <t>Digi-Key</t>
  </si>
  <si>
    <t>Olimex</t>
  </si>
  <si>
    <t>KT USA SYSTEMS</t>
  </si>
  <si>
    <t>N.A.</t>
  </si>
  <si>
    <t>Printed Circuit Board</t>
  </si>
  <si>
    <t>UX60A-MB-5ST</t>
  </si>
  <si>
    <t>CC1206KRX7R9BB104</t>
  </si>
  <si>
    <t>MCR18EZHF4701</t>
  </si>
  <si>
    <t>LTST-C150CKT</t>
  </si>
  <si>
    <t>LTST-C150GKT</t>
  </si>
  <si>
    <t>LTST-C150YKT</t>
  </si>
  <si>
    <t>ECJ-3VF1E474Z</t>
  </si>
  <si>
    <t>MCR18EZHF4703</t>
  </si>
  <si>
    <t>KT143 - 6ft</t>
  </si>
  <si>
    <t>USB Cable (A Male to Mini B, 3ft)</t>
  </si>
  <si>
    <t>You can usually get by without the USB cable (many people have them laying around).</t>
  </si>
  <si>
    <t>CKN1574CT-ND</t>
  </si>
  <si>
    <t>PTS635SL43SMTR</t>
  </si>
  <si>
    <t>SWITCH TACT 6X3.5MM MOM SPST SMD</t>
  </si>
  <si>
    <t>490-1200-1-ND</t>
  </si>
  <si>
    <t>CSTCR4M00G53-R0</t>
  </si>
  <si>
    <t>RESONATOR 4.00MHZ CERAMIC</t>
  </si>
  <si>
    <t>RHM470FCT-ND</t>
  </si>
  <si>
    <t>PIC18F4550-I/PT</t>
  </si>
  <si>
    <t>MicrochipDirect</t>
  </si>
  <si>
    <t>IC PIC MCU FLASH TQFP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</si>
</sst>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0"/>
      <name val="Arial"/>
      <family val="0"/>
    </font>
    <font>
      <u val="single"/>
      <sz val="10"/>
      <color indexed="12"/>
      <name val="Arial"/>
      <family val="0"/>
    </font>
    <font>
      <u val="single"/>
      <sz val="10"/>
      <color indexed="36"/>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
    <xf numFmtId="0" fontId="0" fillId="0" borderId="0" xfId="0" applyAlignment="1">
      <alignment/>
    </xf>
    <xf numFmtId="8" fontId="0" fillId="0" borderId="0" xfId="0" applyNumberFormat="1" applyAlignment="1">
      <alignment/>
    </xf>
    <xf numFmtId="0" fontId="1" fillId="0" borderId="0" xfId="53" applyAlignment="1" applyProtection="1">
      <alignment/>
      <protection/>
    </xf>
    <xf numFmtId="0" fontId="0" fillId="0" borderId="0" xfId="0" applyFill="1" applyAlignment="1">
      <alignment/>
    </xf>
    <xf numFmtId="0" fontId="0" fillId="0" borderId="0" xfId="0" applyFont="1" applyAlignment="1">
      <alignment/>
    </xf>
    <xf numFmtId="0" fontId="0" fillId="0" borderId="0" xfId="0" applyAlignment="1">
      <alignmen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15</xdr:row>
      <xdr:rowOff>0</xdr:rowOff>
    </xdr:from>
    <xdr:to>
      <xdr:col>3</xdr:col>
      <xdr:colOff>95250</xdr:colOff>
      <xdr:row>15</xdr:row>
      <xdr:rowOff>9525</xdr:rowOff>
    </xdr:to>
    <xdr:pic>
      <xdr:nvPicPr>
        <xdr:cNvPr id="1" name="Picture 3" descr="pad"/>
        <xdr:cNvPicPr preferRelativeResize="1">
          <a:picLocks noChangeAspect="1"/>
        </xdr:cNvPicPr>
      </xdr:nvPicPr>
      <xdr:blipFill>
        <a:blip r:embed="rId1"/>
        <a:stretch>
          <a:fillRect/>
        </a:stretch>
      </xdr:blipFill>
      <xdr:spPr>
        <a:xfrm>
          <a:off x="2476500" y="2428875"/>
          <a:ext cx="95250" cy="9525"/>
        </a:xfrm>
        <a:prstGeom prst="rect">
          <a:avLst/>
        </a:prstGeom>
        <a:noFill/>
        <a:ln w="9525" cmpd="sng">
          <a:noFill/>
        </a:ln>
      </xdr:spPr>
    </xdr:pic>
    <xdr:clientData/>
  </xdr:twoCellAnchor>
  <xdr:twoCellAnchor editAs="oneCell">
    <xdr:from>
      <xdr:col>1</xdr:col>
      <xdr:colOff>0</xdr:colOff>
      <xdr:row>15</xdr:row>
      <xdr:rowOff>0</xdr:rowOff>
    </xdr:from>
    <xdr:to>
      <xdr:col>1</xdr:col>
      <xdr:colOff>95250</xdr:colOff>
      <xdr:row>15</xdr:row>
      <xdr:rowOff>9525</xdr:rowOff>
    </xdr:to>
    <xdr:pic>
      <xdr:nvPicPr>
        <xdr:cNvPr id="2" name="Picture 4" descr="pad"/>
        <xdr:cNvPicPr preferRelativeResize="1">
          <a:picLocks noChangeAspect="1"/>
        </xdr:cNvPicPr>
      </xdr:nvPicPr>
      <xdr:blipFill>
        <a:blip r:embed="rId1"/>
        <a:stretch>
          <a:fillRect/>
        </a:stretch>
      </xdr:blipFill>
      <xdr:spPr>
        <a:xfrm>
          <a:off x="276225" y="2428875"/>
          <a:ext cx="952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ore.yahoo.com/ktusasys/usbtomib5pin.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6"/>
  <sheetViews>
    <sheetView tabSelected="1" zoomScalePageLayoutView="0" workbookViewId="0" topLeftCell="A1">
      <selection activeCell="E16" sqref="E16"/>
    </sheetView>
  </sheetViews>
  <sheetFormatPr defaultColWidth="9.140625" defaultRowHeight="12.75"/>
  <cols>
    <col min="1" max="1" width="4.140625" style="0" customWidth="1"/>
    <col min="2" max="2" width="18.28125" style="0" bestFit="1" customWidth="1"/>
    <col min="3" max="3" width="14.7109375" style="0" customWidth="1"/>
    <col min="4" max="4" width="19.57421875" style="0" customWidth="1"/>
    <col min="5" max="5" width="38.8515625" style="0" customWidth="1"/>
    <col min="6" max="6" width="12.8515625" style="0" customWidth="1"/>
    <col min="7" max="7" width="14.421875" style="0" bestFit="1" customWidth="1"/>
    <col min="8" max="8" width="11.8515625" style="0" bestFit="1" customWidth="1"/>
    <col min="9" max="9" width="13.421875" style="0" bestFit="1" customWidth="1"/>
  </cols>
  <sheetData>
    <row r="2" spans="1:9" ht="12.75">
      <c r="A2" t="s">
        <v>1</v>
      </c>
      <c r="B2" t="s">
        <v>20</v>
      </c>
      <c r="C2" t="s">
        <v>25</v>
      </c>
      <c r="D2" t="s">
        <v>2</v>
      </c>
      <c r="E2" t="s">
        <v>3</v>
      </c>
      <c r="F2" t="s">
        <v>26</v>
      </c>
      <c r="G2" t="s">
        <v>27</v>
      </c>
      <c r="H2" t="s">
        <v>28</v>
      </c>
      <c r="I2" t="s">
        <v>29</v>
      </c>
    </row>
    <row r="3" spans="1:9" ht="12.75">
      <c r="A3">
        <v>1</v>
      </c>
      <c r="B3" t="s">
        <v>42</v>
      </c>
      <c r="C3" t="s">
        <v>37</v>
      </c>
      <c r="D3" t="s">
        <v>16</v>
      </c>
      <c r="E3" t="s">
        <v>4</v>
      </c>
      <c r="F3">
        <v>0.9432</v>
      </c>
      <c r="G3" s="1">
        <f>F3*$A3</f>
        <v>0.9432</v>
      </c>
      <c r="H3">
        <v>1.3</v>
      </c>
      <c r="I3" s="1">
        <f>H3*$A3</f>
        <v>1.3</v>
      </c>
    </row>
    <row r="4" spans="1:9" ht="12.75">
      <c r="A4">
        <v>2</v>
      </c>
      <c r="B4" t="s">
        <v>54</v>
      </c>
      <c r="C4" t="s">
        <v>37</v>
      </c>
      <c r="D4" t="s">
        <v>53</v>
      </c>
      <c r="E4" t="s">
        <v>55</v>
      </c>
      <c r="F4">
        <v>0.528</v>
      </c>
      <c r="G4" s="1">
        <f aca="true" t="shared" si="0" ref="G4:G18">F4*$A4</f>
        <v>1.056</v>
      </c>
      <c r="H4">
        <v>0.57</v>
      </c>
      <c r="I4" s="1">
        <f aca="true" t="shared" si="1" ref="I4:I18">H4*$A4</f>
        <v>1.14</v>
      </c>
    </row>
    <row r="5" spans="1:9" ht="12.75">
      <c r="A5" s="3">
        <v>1</v>
      </c>
      <c r="B5" t="s">
        <v>57</v>
      </c>
      <c r="C5" t="s">
        <v>37</v>
      </c>
      <c r="D5" t="s">
        <v>56</v>
      </c>
      <c r="E5" t="s">
        <v>58</v>
      </c>
      <c r="F5">
        <v>0.474</v>
      </c>
      <c r="G5" s="1">
        <f t="shared" si="0"/>
        <v>0.474</v>
      </c>
      <c r="H5">
        <v>0.57</v>
      </c>
      <c r="I5" s="1">
        <f t="shared" si="1"/>
        <v>0.57</v>
      </c>
    </row>
    <row r="6" spans="1:9" ht="12.75">
      <c r="A6">
        <v>1</v>
      </c>
      <c r="B6" t="s">
        <v>43</v>
      </c>
      <c r="C6" t="s">
        <v>37</v>
      </c>
      <c r="D6" t="s">
        <v>17</v>
      </c>
      <c r="E6" t="s">
        <v>7</v>
      </c>
      <c r="F6">
        <v>0.098</v>
      </c>
      <c r="G6" s="1">
        <f t="shared" si="0"/>
        <v>0.098</v>
      </c>
      <c r="H6">
        <v>0.098</v>
      </c>
      <c r="I6" s="1">
        <f t="shared" si="1"/>
        <v>0.098</v>
      </c>
    </row>
    <row r="7" spans="1:9" ht="12.75">
      <c r="A7">
        <v>2</v>
      </c>
      <c r="B7" t="s">
        <v>44</v>
      </c>
      <c r="C7" t="s">
        <v>37</v>
      </c>
      <c r="D7" t="s">
        <v>18</v>
      </c>
      <c r="E7" t="s">
        <v>6</v>
      </c>
      <c r="F7">
        <v>0.047</v>
      </c>
      <c r="G7" s="1">
        <f t="shared" si="0"/>
        <v>0.094</v>
      </c>
      <c r="H7">
        <v>0.047</v>
      </c>
      <c r="I7" s="1">
        <f t="shared" si="1"/>
        <v>0.094</v>
      </c>
    </row>
    <row r="8" spans="1:9" ht="12.75">
      <c r="A8">
        <v>1</v>
      </c>
      <c r="B8" t="s">
        <v>24</v>
      </c>
      <c r="C8" t="s">
        <v>37</v>
      </c>
      <c r="D8" t="s">
        <v>19</v>
      </c>
      <c r="E8" t="s">
        <v>0</v>
      </c>
      <c r="F8">
        <v>0.918</v>
      </c>
      <c r="G8" s="1">
        <f t="shared" si="0"/>
        <v>0.918</v>
      </c>
      <c r="H8">
        <v>1.03</v>
      </c>
      <c r="I8" s="1">
        <f t="shared" si="1"/>
        <v>1.03</v>
      </c>
    </row>
    <row r="9" spans="1:9" ht="12.75">
      <c r="A9">
        <v>1</v>
      </c>
      <c r="B9" t="s">
        <v>45</v>
      </c>
      <c r="C9" t="s">
        <v>37</v>
      </c>
      <c r="D9" t="s">
        <v>10</v>
      </c>
      <c r="E9" t="s">
        <v>11</v>
      </c>
      <c r="F9">
        <v>0.095</v>
      </c>
      <c r="G9" s="1">
        <f t="shared" si="0"/>
        <v>0.095</v>
      </c>
      <c r="H9">
        <v>0.11</v>
      </c>
      <c r="I9" s="1">
        <f t="shared" si="1"/>
        <v>0.11</v>
      </c>
    </row>
    <row r="10" spans="1:9" ht="12.75">
      <c r="A10">
        <v>1</v>
      </c>
      <c r="B10" t="s">
        <v>46</v>
      </c>
      <c r="C10" t="s">
        <v>37</v>
      </c>
      <c r="D10" t="s">
        <v>12</v>
      </c>
      <c r="E10" t="s">
        <v>13</v>
      </c>
      <c r="F10">
        <v>0.088</v>
      </c>
      <c r="G10" s="1">
        <f t="shared" si="0"/>
        <v>0.088</v>
      </c>
      <c r="H10">
        <v>0.11</v>
      </c>
      <c r="I10" s="1">
        <f t="shared" si="1"/>
        <v>0.11</v>
      </c>
    </row>
    <row r="11" spans="1:9" ht="12.75">
      <c r="A11">
        <v>1</v>
      </c>
      <c r="B11" t="s">
        <v>47</v>
      </c>
      <c r="C11" t="s">
        <v>37</v>
      </c>
      <c r="D11" t="s">
        <v>14</v>
      </c>
      <c r="E11" t="s">
        <v>15</v>
      </c>
      <c r="F11">
        <v>0.088</v>
      </c>
      <c r="G11" s="1">
        <f t="shared" si="0"/>
        <v>0.088</v>
      </c>
      <c r="H11">
        <v>0.11</v>
      </c>
      <c r="I11" s="1">
        <f t="shared" si="1"/>
        <v>0.11</v>
      </c>
    </row>
    <row r="12" spans="1:9" ht="12.75">
      <c r="A12">
        <v>1</v>
      </c>
      <c r="B12" t="s">
        <v>48</v>
      </c>
      <c r="C12" t="s">
        <v>37</v>
      </c>
      <c r="D12" t="s">
        <v>8</v>
      </c>
      <c r="E12" t="s">
        <v>9</v>
      </c>
      <c r="F12">
        <v>0.127</v>
      </c>
      <c r="G12" s="1">
        <f t="shared" si="0"/>
        <v>0.127</v>
      </c>
      <c r="H12">
        <v>0.127</v>
      </c>
      <c r="I12" s="1">
        <f t="shared" si="1"/>
        <v>0.127</v>
      </c>
    </row>
    <row r="13" spans="1:9" ht="12.75">
      <c r="A13">
        <v>3</v>
      </c>
      <c r="B13" t="s">
        <v>49</v>
      </c>
      <c r="C13" t="s">
        <v>37</v>
      </c>
      <c r="D13" t="s">
        <v>59</v>
      </c>
      <c r="E13" t="s">
        <v>5</v>
      </c>
      <c r="F13">
        <v>0.047</v>
      </c>
      <c r="G13" s="1">
        <f t="shared" si="0"/>
        <v>0.14100000000000001</v>
      </c>
      <c r="H13">
        <v>0.047</v>
      </c>
      <c r="I13" s="1">
        <f t="shared" si="1"/>
        <v>0.14100000000000001</v>
      </c>
    </row>
    <row r="14" spans="1:9" ht="12.75">
      <c r="A14">
        <v>1</v>
      </c>
      <c r="B14" t="s">
        <v>23</v>
      </c>
      <c r="C14" t="s">
        <v>37</v>
      </c>
      <c r="D14" t="s">
        <v>21</v>
      </c>
      <c r="E14" t="s">
        <v>22</v>
      </c>
      <c r="F14">
        <v>0.653</v>
      </c>
      <c r="G14" s="1">
        <f t="shared" si="0"/>
        <v>0.653</v>
      </c>
      <c r="H14">
        <v>0.75</v>
      </c>
      <c r="I14" s="1">
        <f t="shared" si="1"/>
        <v>0.75</v>
      </c>
    </row>
    <row r="15" spans="1:9" ht="12.75">
      <c r="A15">
        <v>1</v>
      </c>
      <c r="B15" t="s">
        <v>60</v>
      </c>
      <c r="C15" t="s">
        <v>61</v>
      </c>
      <c r="D15" t="s">
        <v>60</v>
      </c>
      <c r="E15" t="s">
        <v>62</v>
      </c>
      <c r="F15">
        <v>4.38</v>
      </c>
      <c r="G15" s="1">
        <f t="shared" si="0"/>
        <v>4.38</v>
      </c>
      <c r="H15">
        <v>4.38</v>
      </c>
      <c r="I15" s="1">
        <f t="shared" si="1"/>
        <v>4.38</v>
      </c>
    </row>
    <row r="16" spans="1:9" ht="12.75">
      <c r="A16">
        <v>1</v>
      </c>
      <c r="B16" s="4" t="s">
        <v>50</v>
      </c>
      <c r="C16" s="2" t="s">
        <v>39</v>
      </c>
      <c r="D16" s="4" t="s">
        <v>50</v>
      </c>
      <c r="E16" t="s">
        <v>51</v>
      </c>
      <c r="F16">
        <v>1.98</v>
      </c>
      <c r="G16" s="1">
        <f t="shared" si="0"/>
        <v>1.98</v>
      </c>
      <c r="H16">
        <v>1.98</v>
      </c>
      <c r="I16" s="1">
        <f t="shared" si="1"/>
        <v>1.98</v>
      </c>
    </row>
    <row r="17" spans="1:9" ht="12.75">
      <c r="A17">
        <v>1</v>
      </c>
      <c r="B17" t="s">
        <v>40</v>
      </c>
      <c r="C17" t="s">
        <v>38</v>
      </c>
      <c r="D17" t="s">
        <v>40</v>
      </c>
      <c r="E17" t="s">
        <v>41</v>
      </c>
      <c r="F17">
        <v>3.73</v>
      </c>
      <c r="G17" s="1">
        <f t="shared" si="0"/>
        <v>3.73</v>
      </c>
      <c r="H17">
        <v>3.73</v>
      </c>
      <c r="I17" s="1">
        <f t="shared" si="1"/>
        <v>3.73</v>
      </c>
    </row>
    <row r="18" spans="7:9" ht="12.75">
      <c r="G18" s="1">
        <f t="shared" si="0"/>
        <v>0</v>
      </c>
      <c r="I18" s="1">
        <f t="shared" si="1"/>
        <v>0</v>
      </c>
    </row>
    <row r="19" spans="6:9" ht="12.75">
      <c r="F19" t="s">
        <v>30</v>
      </c>
      <c r="G19" s="1">
        <f>SUM(G3:G18)</f>
        <v>14.865200000000002</v>
      </c>
      <c r="H19" t="s">
        <v>31</v>
      </c>
      <c r="I19" s="1">
        <f>SUM(I3:I18)</f>
        <v>15.670000000000002</v>
      </c>
    </row>
    <row r="21" ht="12.75">
      <c r="B21" t="s">
        <v>32</v>
      </c>
    </row>
    <row r="22" spans="2:9" ht="12.75">
      <c r="B22" s="6" t="s">
        <v>33</v>
      </c>
      <c r="C22" s="6"/>
      <c r="D22" s="6"/>
      <c r="E22" s="6"/>
      <c r="F22" s="6"/>
      <c r="G22" s="6"/>
      <c r="H22" s="6"/>
      <c r="I22" s="6"/>
    </row>
    <row r="23" spans="2:9" ht="12.75">
      <c r="B23" s="6" t="s">
        <v>34</v>
      </c>
      <c r="C23" s="6"/>
      <c r="D23" s="6"/>
      <c r="E23" s="6"/>
      <c r="F23" s="6"/>
      <c r="G23" s="6"/>
      <c r="H23" s="6"/>
      <c r="I23" s="6"/>
    </row>
    <row r="24" spans="2:9" ht="27" customHeight="1">
      <c r="B24" s="5" t="s">
        <v>35</v>
      </c>
      <c r="C24" s="5"/>
      <c r="D24" s="5"/>
      <c r="E24" s="5"/>
      <c r="F24" s="5"/>
      <c r="G24" s="5"/>
      <c r="H24" s="5"/>
      <c r="I24" s="5"/>
    </row>
    <row r="25" spans="2:9" ht="12.75">
      <c r="B25" s="5" t="s">
        <v>52</v>
      </c>
      <c r="C25" s="5"/>
      <c r="D25" s="5"/>
      <c r="E25" s="5"/>
      <c r="F25" s="5"/>
      <c r="G25" s="5"/>
      <c r="H25" s="5"/>
      <c r="I25" s="5"/>
    </row>
    <row r="26" spans="2:9" ht="38.25" customHeight="1">
      <c r="B26" s="5" t="s">
        <v>36</v>
      </c>
      <c r="C26" s="5"/>
      <c r="D26" s="5"/>
      <c r="E26" s="5"/>
      <c r="F26" s="5"/>
      <c r="G26" s="5"/>
      <c r="H26" s="5"/>
      <c r="I26" s="5"/>
    </row>
  </sheetData>
  <sheetProtection/>
  <mergeCells count="5">
    <mergeCell ref="B26:I26"/>
    <mergeCell ref="B22:I22"/>
    <mergeCell ref="B23:I23"/>
    <mergeCell ref="B24:I24"/>
    <mergeCell ref="B25:I25"/>
  </mergeCells>
  <hyperlinks>
    <hyperlink ref="C16" r:id="rId1" display="KT USA SYSTEMS"/>
  </hyperlinks>
  <printOptions/>
  <pageMargins left="0.75" right="0.75" top="1" bottom="1" header="0.5" footer="0.5"/>
  <pageSetup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Logic Product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brians</dc:creator>
  <cp:keywords/>
  <dc:description/>
  <cp:lastModifiedBy>brians</cp:lastModifiedBy>
  <dcterms:created xsi:type="dcterms:W3CDTF">2005-11-13T02:48:40Z</dcterms:created>
  <dcterms:modified xsi:type="dcterms:W3CDTF">2012-01-04T13:47:36Z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